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4" r:id="rId1"/>
  </sheets>
  <calcPr calcId="145621" iterate="1" iterateCount="1000" calcOnSave="0"/>
</workbook>
</file>

<file path=xl/calcChain.xml><?xml version="1.0" encoding="utf-8"?>
<calcChain xmlns="http://schemas.openxmlformats.org/spreadsheetml/2006/main">
  <c r="V9" i="34" l="1"/>
  <c r="T9" i="34"/>
  <c r="R9" i="34"/>
  <c r="P9" i="34"/>
  <c r="N9" i="34"/>
  <c r="L9" i="34"/>
  <c r="J9" i="34"/>
  <c r="H9" i="34"/>
  <c r="F9" i="34"/>
  <c r="D9" i="34"/>
  <c r="V8" i="34"/>
  <c r="T8" i="34"/>
  <c r="R8" i="34"/>
  <c r="P8" i="34"/>
  <c r="N8" i="34"/>
  <c r="L8" i="34"/>
  <c r="J8" i="34"/>
  <c r="H8" i="34"/>
  <c r="F8" i="34"/>
  <c r="D8" i="34"/>
  <c r="V7" i="34"/>
  <c r="T7" i="34"/>
  <c r="R7" i="34"/>
  <c r="P7" i="34"/>
  <c r="N7" i="34"/>
  <c r="L7" i="34"/>
  <c r="J7" i="34"/>
  <c r="H7" i="34"/>
  <c r="F7" i="34"/>
  <c r="D7" i="34"/>
</calcChain>
</file>

<file path=xl/sharedStrings.xml><?xml version="1.0" encoding="utf-8"?>
<sst xmlns="http://schemas.openxmlformats.org/spreadsheetml/2006/main" count="40" uniqueCount="40">
  <si>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</si>
  <si>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</si>
  <si>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</si>
  <si>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</si>
  <si>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</si>
  <si>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استهلاك ذاتي</t>
  </si>
  <si>
    <t>مبيع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</si>
  <si>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</si>
  <si>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</si>
  <si>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</si>
  <si>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</si>
  <si>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</si>
  <si>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</si>
  <si>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</si>
  <si>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</si>
  <si>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</si>
  <si>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</si>
  <si>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</si>
  <si>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</si>
  <si>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</si>
  <si>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</si>
  <si>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</si>
  <si>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</si>
  <si>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</si>
  <si>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</si>
  <si>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16.3</t>
  </si>
  <si>
    <t xml:space="preserve">الهدف الرئيسي من الانتاج </t>
  </si>
  <si>
    <t>محافظة : عكار</t>
  </si>
  <si>
    <t xml:space="preserve"> * يمكن تسجيل فروقات طفيفة بنسبة 0.1 وذلك نتيجة التدوير</t>
  </si>
  <si>
    <t xml:space="preserve">استخدام الاراضي للزراعات الدائمة حسب المساحة الاجمالية والهدف الرئيسي من الانتاج* </t>
  </si>
  <si>
    <t>% (2/1)</t>
  </si>
  <si>
    <t>% (5/1)</t>
  </si>
  <si>
    <t>% (11/1)</t>
  </si>
  <si>
    <t>%
 (3/1)</t>
  </si>
  <si>
    <t>%
 (4/1)</t>
  </si>
  <si>
    <t>%
 (6/1)</t>
  </si>
  <si>
    <t>%
 (7/1)</t>
  </si>
  <si>
    <t>%
 (8/1)</t>
  </si>
  <si>
    <t>% 
(9/1)</t>
  </si>
  <si>
    <t>% 
(10/1)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</si>
</sst>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3" xfId="0" applyFont="1" applyBorder="1" applyAlignment="1"/>
    <xf numFmtId="0" fontId="2" fillId="0" borderId="3" xfId="0" applyFont="1" applyBorder="1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vertical="center" wrapText="1"/>
    </xf>
    <xf numFmtId="0" fontId="3" fillId="0" borderId="9" xfId="0" applyFont="1" applyBorder="1"/>
    <xf numFmtId="164" fontId="0" fillId="0" borderId="8" xfId="1" applyNumberFormat="1" applyFont="1" applyBorder="1"/>
    <xf numFmtId="165" fontId="0" fillId="0" borderId="7" xfId="1" applyNumberFormat="1" applyFont="1" applyBorder="1"/>
    <xf numFmtId="164" fontId="0" fillId="0" borderId="6" xfId="1" applyNumberFormat="1" applyFont="1" applyBorder="1"/>
    <xf numFmtId="165" fontId="0" fillId="0" borderId="1" xfId="1" applyNumberFormat="1" applyFont="1" applyBorder="1"/>
    <xf numFmtId="164" fontId="0" fillId="0" borderId="15" xfId="1" applyNumberFormat="1" applyFont="1" applyBorder="1"/>
    <xf numFmtId="164" fontId="0" fillId="0" borderId="16" xfId="1" applyNumberFormat="1" applyFont="1" applyBorder="1"/>
    <xf numFmtId="165" fontId="0" fillId="0" borderId="17" xfId="1" applyNumberFormat="1" applyFont="1" applyBorder="1"/>
    <xf numFmtId="164" fontId="0" fillId="0" borderId="18" xfId="1" applyNumberFormat="1" applyFont="1" applyBorder="1"/>
    <xf numFmtId="165" fontId="0" fillId="0" borderId="19" xfId="1" applyNumberFormat="1" applyFont="1" applyBorder="1"/>
    <xf numFmtId="164" fontId="0" fillId="0" borderId="20" xfId="1" applyNumberFormat="1" applyFont="1" applyBorder="1"/>
    <xf numFmtId="164" fontId="1" fillId="0" borderId="5" xfId="1" applyNumberFormat="1" applyFont="1" applyBorder="1"/>
    <xf numFmtId="164" fontId="1" fillId="0" borderId="13" xfId="1" applyNumberFormat="1" applyFont="1" applyBorder="1"/>
    <xf numFmtId="165" fontId="1" fillId="0" borderId="14" xfId="1" applyNumberFormat="1" applyFont="1" applyBorder="1"/>
    <xf numFmtId="164" fontId="1" fillId="0" borderId="11" xfId="1" applyNumberFormat="1" applyFont="1" applyBorder="1"/>
    <xf numFmtId="165" fontId="1" fillId="0" borderId="12" xfId="1" applyNumberFormat="1" applyFont="1" applyBorder="1"/>
    <xf numFmtId="0" fontId="1" fillId="0" borderId="0" xfId="0" applyFont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0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"/>
  <sheetViews>
    <sheetView rightToLeft="1" tabSelected="1" workbookViewId="0">
      <selection activeCell="F12" sqref="F12"/>
    </sheetView>
  </sheetViews>
  <sheetFormatPr defaultRowHeight="15" x14ac:dyDescent="0.25"/>
  <cols>
    <col min="1" max="1" width="15.28515625" customWidth="1"/>
    <col min="2" max="2" width="12.85546875" customWidth="1"/>
    <col min="3" max="3" width="9.28515625" customWidth="1"/>
    <col min="4" max="4" width="6.5703125" customWidth="1"/>
    <col min="5" max="5" width="9.28515625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9.5703125" customWidth="1"/>
    <col min="12" max="14" width="7.7109375" customWidth="1"/>
    <col min="15" max="15" width="8.7109375" customWidth="1"/>
    <col min="16" max="16" width="7.42578125" customWidth="1"/>
    <col min="18" max="18" width="7.28515625" customWidth="1"/>
    <col min="20" max="20" width="8.5703125" customWidth="1"/>
    <col min="22" max="22" width="7.140625" customWidth="1"/>
  </cols>
  <sheetData>
    <row r="1" spans="1:22" ht="42.75" customHeight="1" x14ac:dyDescent="0.25">
      <c r="A1" s="27" t="s">
        <v>27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s="2" customFormat="1" ht="67.5" customHeight="1" x14ac:dyDescent="0.25">
      <c r="A2" s="27" t="s">
        <v>29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s="2" customFormat="1" ht="22.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1:22" s="3" customFormat="1" ht="18" customHeight="1" thickBot="1" x14ac:dyDescent="0.35">
      <c r="A4" s="6" t="s">
        <v>25</v>
      </c>
      <c r="N4" s="4"/>
      <c r="O4" s="4"/>
      <c r="V4" s="5" t="s">
        <v>0</v>
      </c>
    </row>
    <row r="5" spans="1:22" ht="57" customHeight="1" thickBot="1" x14ac:dyDescent="0.3">
      <c r="A5" s="29" t="s">
        <v>26</v>
      </c>
      <c r="B5" s="28" t="s">
        <v>3</v>
      </c>
      <c r="C5" s="28" t="s">
        <v>17</v>
      </c>
      <c r="D5" s="28"/>
      <c r="E5" s="28" t="s">
        <v>18</v>
      </c>
      <c r="F5" s="28"/>
      <c r="G5" s="28" t="s">
        <v>19</v>
      </c>
      <c r="H5" s="28"/>
      <c r="I5" s="28" t="s">
        <v>20</v>
      </c>
      <c r="J5" s="28"/>
      <c r="K5" s="28" t="s">
        <v>1</v>
      </c>
      <c r="L5" s="28"/>
      <c r="M5" s="28" t="s">
        <v>21</v>
      </c>
      <c r="N5" s="28"/>
      <c r="O5" s="28" t="s">
        <v>2</v>
      </c>
      <c r="P5" s="28"/>
      <c r="Q5" s="28" t="s">
        <v>4</v>
      </c>
      <c r="R5" s="28"/>
      <c r="S5" s="28" t="s">
        <v>22</v>
      </c>
      <c r="T5" s="28"/>
      <c r="U5" s="28" t="s">
        <v>23</v>
      </c>
      <c r="V5" s="28"/>
    </row>
    <row r="6" spans="1:22" ht="45" customHeight="1" thickBot="1" x14ac:dyDescent="0.3">
      <c r="A6" s="30"/>
      <c r="B6" s="28"/>
      <c r="C6" s="1" t="s">
        <v>13</v>
      </c>
      <c r="D6" s="1" t="s">
        <v>30</v>
      </c>
      <c r="E6" s="1" t="s">
        <v>8</v>
      </c>
      <c r="F6" s="1" t="s">
        <v>33</v>
      </c>
      <c r="G6" s="1" t="s">
        <v>7</v>
      </c>
      <c r="H6" s="1" t="s">
        <v>34</v>
      </c>
      <c r="I6" s="1" t="s">
        <v>9</v>
      </c>
      <c r="J6" s="1" t="s">
        <v>31</v>
      </c>
      <c r="K6" s="1" t="s">
        <v>10</v>
      </c>
      <c r="L6" s="1" t="s">
        <v>35</v>
      </c>
      <c r="M6" s="1" t="s">
        <v>11</v>
      </c>
      <c r="N6" s="1" t="s">
        <v>36</v>
      </c>
      <c r="O6" s="1" t="s">
        <v>12</v>
      </c>
      <c r="P6" s="1" t="s">
        <v>37</v>
      </c>
      <c r="Q6" s="1" t="s">
        <v>14</v>
      </c>
      <c r="R6" s="1" t="s">
        <v>38</v>
      </c>
      <c r="S6" s="1" t="s">
        <v>16</v>
      </c>
      <c r="T6" s="1" t="s">
        <v>39</v>
      </c>
      <c r="U6" s="1" t="s">
        <v>24</v>
      </c>
      <c r="V6" s="1" t="s">
        <v>32</v>
      </c>
    </row>
    <row r="7" spans="1:22" ht="27.75" customHeight="1" x14ac:dyDescent="0.25">
      <c r="A7" s="8" t="s">
        <v>5</v>
      </c>
      <c r="B7" s="13">
        <v>13053.334000000001</v>
      </c>
      <c r="C7" s="14">
        <v>254.59</v>
      </c>
      <c r="D7" s="15">
        <f>C7/B7*100</f>
        <v>1.950382944311392</v>
      </c>
      <c r="E7" s="16">
        <v>548.47</v>
      </c>
      <c r="F7" s="17">
        <f>E7/B7*100</f>
        <v>4.2017617874483255</v>
      </c>
      <c r="G7" s="14">
        <v>1079.4949999999999</v>
      </c>
      <c r="H7" s="15">
        <f>G7/B7*100</f>
        <v>8.2698795572073749</v>
      </c>
      <c r="I7" s="16">
        <v>410.6</v>
      </c>
      <c r="J7" s="17">
        <f>I7/B7*100</f>
        <v>3.145556529849002</v>
      </c>
      <c r="K7" s="14">
        <v>9709.7870000000003</v>
      </c>
      <c r="L7" s="15">
        <f>K7/B7*100</f>
        <v>74.385494158044224</v>
      </c>
      <c r="M7" s="16">
        <v>1.1599999999999999</v>
      </c>
      <c r="N7" s="17">
        <f>M7/B7*100</f>
        <v>8.8866185451165185E-3</v>
      </c>
      <c r="O7" s="14">
        <v>209.005</v>
      </c>
      <c r="P7" s="15">
        <f>O7/B7*100</f>
        <v>1.6011618181224812</v>
      </c>
      <c r="Q7" s="16">
        <v>11.215</v>
      </c>
      <c r="R7" s="17">
        <f>Q7/B7*100</f>
        <v>8.5916747399553253E-2</v>
      </c>
      <c r="S7" s="14">
        <v>736.62699999999995</v>
      </c>
      <c r="T7" s="15">
        <f>S7/B7*100</f>
        <v>5.6432096198565045</v>
      </c>
      <c r="U7" s="16">
        <v>0</v>
      </c>
      <c r="V7" s="15">
        <f>U7/B7*100</f>
        <v>0</v>
      </c>
    </row>
    <row r="8" spans="1:22" ht="24.75" customHeight="1" thickBot="1" x14ac:dyDescent="0.3">
      <c r="A8" s="32" t="s">
        <v>6</v>
      </c>
      <c r="B8" s="18">
        <v>153823.579</v>
      </c>
      <c r="C8" s="9">
        <v>13527.111999999999</v>
      </c>
      <c r="D8" s="10">
        <f>C8/B8*100</f>
        <v>8.7939131880425165</v>
      </c>
      <c r="E8" s="11">
        <v>17312.147000000001</v>
      </c>
      <c r="F8" s="12">
        <f>E8/B8*100</f>
        <v>11.254547002836283</v>
      </c>
      <c r="G8" s="9">
        <v>15208.739</v>
      </c>
      <c r="H8" s="10">
        <f>G8/B8*100</f>
        <v>9.8871311530204355</v>
      </c>
      <c r="I8" s="11">
        <v>8506.5319999999992</v>
      </c>
      <c r="J8" s="12">
        <f>I8/B8*100</f>
        <v>5.5300572612473147</v>
      </c>
      <c r="K8" s="9">
        <v>89743.278999999995</v>
      </c>
      <c r="L8" s="10">
        <f t="shared" ref="L8:L9" si="0">K8/B8*100</f>
        <v>58.341692205718346</v>
      </c>
      <c r="M8" s="11">
        <v>4.4649999999999999</v>
      </c>
      <c r="N8" s="12">
        <f t="shared" ref="N8:N9" si="1">M8/B8*100</f>
        <v>2.9026759285063833E-3</v>
      </c>
      <c r="O8" s="9">
        <v>2749.8040000000001</v>
      </c>
      <c r="P8" s="10">
        <f t="shared" ref="P8:P9" si="2">O8/B8*100</f>
        <v>1.7876349112901604</v>
      </c>
      <c r="Q8" s="11">
        <v>258.18</v>
      </c>
      <c r="R8" s="12">
        <f t="shared" ref="R8:R9" si="3">Q8/B8*100</f>
        <v>0.1678416284931194</v>
      </c>
      <c r="S8" s="9">
        <v>5586.451</v>
      </c>
      <c r="T8" s="10">
        <f t="shared" ref="T8:T9" si="4">S8/B8*100</f>
        <v>3.6317260567705296</v>
      </c>
      <c r="U8" s="11">
        <v>0</v>
      </c>
      <c r="V8" s="10">
        <f t="shared" ref="V8:V9" si="5">U8/B8*100</f>
        <v>0</v>
      </c>
    </row>
    <row r="9" spans="1:22" s="24" customFormat="1" ht="24.75" customHeight="1" thickBot="1" x14ac:dyDescent="0.3">
      <c r="A9" s="7" t="s">
        <v>15</v>
      </c>
      <c r="B9" s="19">
        <v>166876.913</v>
      </c>
      <c r="C9" s="20">
        <v>13781.701999999999</v>
      </c>
      <c r="D9" s="21">
        <f>C9/B9*100</f>
        <v>8.2586031538107374</v>
      </c>
      <c r="E9" s="22">
        <v>17860.616999999998</v>
      </c>
      <c r="F9" s="23">
        <f t="shared" ref="F9" si="6">E9/B9*100</f>
        <v>10.702868766514154</v>
      </c>
      <c r="G9" s="20">
        <v>16288.234</v>
      </c>
      <c r="H9" s="21">
        <f t="shared" ref="H9" si="7">G9/B9*100</f>
        <v>9.7606275830378042</v>
      </c>
      <c r="I9" s="22">
        <v>8917.1319999999996</v>
      </c>
      <c r="J9" s="23">
        <f t="shared" ref="J9" si="8">I9/B9*100</f>
        <v>5.3435384438109779</v>
      </c>
      <c r="K9" s="20">
        <v>99453.066000000006</v>
      </c>
      <c r="L9" s="21">
        <f t="shared" si="0"/>
        <v>59.596659724883573</v>
      </c>
      <c r="M9" s="22">
        <v>5.625</v>
      </c>
      <c r="N9" s="23">
        <f t="shared" si="1"/>
        <v>3.3707478757112434E-3</v>
      </c>
      <c r="O9" s="20">
        <v>2958.8090000000002</v>
      </c>
      <c r="P9" s="21">
        <f t="shared" si="2"/>
        <v>1.7730487380240549</v>
      </c>
      <c r="Q9" s="22">
        <v>269.39499999999998</v>
      </c>
      <c r="R9" s="23">
        <f t="shared" si="3"/>
        <v>0.16143335537372985</v>
      </c>
      <c r="S9" s="20">
        <v>6323.0780000000004</v>
      </c>
      <c r="T9" s="21">
        <f t="shared" si="4"/>
        <v>3.7890669753700443</v>
      </c>
      <c r="U9" s="22">
        <v>0</v>
      </c>
      <c r="V9" s="21">
        <f t="shared" si="5"/>
        <v>0</v>
      </c>
    </row>
    <row r="10" spans="1:22" ht="18" customHeight="1" x14ac:dyDescent="0.25"/>
    <row r="11" spans="1:22" x14ac:dyDescent="0.25">
      <c r="A11" s="26" t="s">
        <v>28</v>
      </c>
      <c r="B11" s="26"/>
      <c r="C11" s="26"/>
      <c r="D11" s="26"/>
      <c r="E11" s="26"/>
    </row>
  </sheetData>
  <mergeCells count="15">
    <mergeCell ref="A11:E11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2012-10-23T09:30:28Z</dcterms:modified>
</cp:coreProperties>
</file>